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aryn/Desktop/DRYCO/Seminar/"/>
    </mc:Choice>
  </mc:AlternateContent>
  <xr:revisionPtr revIDLastSave="0" documentId="13_ncr:1_{C4A495CF-5EA8-6643-BAE0-E2DE1E221A69}" xr6:coauthVersionLast="32" xr6:coauthVersionMax="32" xr10:uidLastSave="{00000000-0000-0000-0000-000000000000}"/>
  <bookViews>
    <workbookView xWindow="23920" yWindow="3320" windowWidth="33800" windowHeight="22960" activeTab="1" xr2:uid="{44291C6B-2830-BF40-AC5D-7527ECFEBFC0}"/>
  </bookViews>
  <sheets>
    <sheet name="Sample Bid" sheetId="1" r:id="rId1"/>
    <sheet name="MultiYear Spreadsheet" sheetId="2" r:id="rId2"/>
    <sheet name="Assessment Checklist" sheetId="3" r:id="rId3"/>
    <sheet name="PASER Rating System" sheetId="4" r:id="rId4"/>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E15" i="2"/>
  <c r="C15" i="2"/>
</calcChain>
</file>

<file path=xl/sharedStrings.xml><?xml version="1.0" encoding="utf-8"?>
<sst xmlns="http://schemas.openxmlformats.org/spreadsheetml/2006/main" count="121" uniqueCount="100">
  <si>
    <t>PLANNED ACTION</t>
  </si>
  <si>
    <t>QUANTITY</t>
  </si>
  <si>
    <t>UNIT PRICE</t>
  </si>
  <si>
    <t>TOTAL</t>
  </si>
  <si>
    <t>ESTIMATED COST</t>
  </si>
  <si>
    <t>MULTIYEAR STRATEGY</t>
  </si>
  <si>
    <t>YEAR 1</t>
  </si>
  <si>
    <t>YEAR 2</t>
  </si>
  <si>
    <t>YEAR 3</t>
  </si>
  <si>
    <t>PARKING LOT IMPROVEMENTS</t>
  </si>
  <si>
    <t>37,255 SF</t>
  </si>
  <si>
    <t>72 LF</t>
  </si>
  <si>
    <t>6,205 SF</t>
  </si>
  <si>
    <t>26, 630 SF</t>
  </si>
  <si>
    <t xml:space="preserve">313,930 SF </t>
  </si>
  <si>
    <t>LS</t>
  </si>
  <si>
    <t>ADA IMPROVEMENTS</t>
  </si>
  <si>
    <t>530 SF</t>
  </si>
  <si>
    <t>1,730 SF</t>
  </si>
  <si>
    <r>
      <t xml:space="preserve">Concrete Curb Repairs: </t>
    </r>
    <r>
      <rPr>
        <sz val="12"/>
        <color theme="1"/>
        <rFont val="Lato"/>
        <family val="2"/>
      </rPr>
      <t>Demo and remove broken concrete curb at 3 locations. Cut and remove exposed tree roots. Off-haul debris. Form new 12" deep and 6" wide concrete curb. Install 2 rows of #3 rebar. Pour, strip and finish concrete curb.</t>
    </r>
  </si>
  <si>
    <r>
      <t xml:space="preserve">Cement Treated Base Repairs: </t>
    </r>
    <r>
      <rPr>
        <sz val="12"/>
        <color theme="1"/>
        <rFont val="Lato"/>
        <family val="2"/>
      </rPr>
      <t>Grind and remove existing asphalt in designated area. Off-haul and dispose of debris at recycling facility. Treat existing base material with 5% Cement to a depth of 12". Fine grade and compact existing base material in preparation for asphalt paving. Apply tack oil to vertical edges of existing asphalt. Place and compact 4" of new hot mix asphalt in 2 separate lifts.</t>
    </r>
  </si>
  <si>
    <r>
      <t xml:space="preserve">4" Asphalt Repairs: </t>
    </r>
    <r>
      <rPr>
        <sz val="12"/>
        <color theme="1"/>
        <rFont val="Lato"/>
        <family val="2"/>
      </rPr>
      <t>Grind and remove asphalt to a depth of 4" in 5 locations. Off-haul debris. Regrade and compact existing base material as required. Apply tack oil to vertical edges of existing asphalt. Place and compact 4" of hot mix asphalt in 2 separate lifts.</t>
    </r>
  </si>
  <si>
    <r>
      <t xml:space="preserve">2" Asphalt Mill and Pave: </t>
    </r>
    <r>
      <rPr>
        <sz val="12"/>
        <color theme="1"/>
        <rFont val="Lato"/>
        <family val="2"/>
      </rPr>
      <t>Grind existing asphalt to a depth of 2" in 1 designated location. Off-haul debris. Blow, sweep and clean existing asphalt surface. Install reinforced paving fabric (petromat) over entire area. Place and compact 2" of hot mix asphalt in one lift.</t>
    </r>
  </si>
  <si>
    <r>
      <t xml:space="preserve">Seal Coat (2 Coats, 2 Move): </t>
    </r>
    <r>
      <rPr>
        <sz val="12"/>
        <color theme="1"/>
        <rFont val="Lato"/>
        <family val="2"/>
      </rPr>
      <t>Clean the entire designated pavement surface using power blowers as required. Seal cracks 1/4" and larger with Duro-Flex hot applied crack filler as per manufacturer's specifications. Treat oil spots with Polyoil sealant (heavy oil stains may reappear). Apply a two-coat application of Western Colloid #327 seal coat emulsion over entire surface. Squeegee first coat and spray the second coat for optimum coverage. This work to be completed in 2 phases on weekends.</t>
    </r>
  </si>
  <si>
    <r>
      <t xml:space="preserve">Fencing: </t>
    </r>
    <r>
      <rPr>
        <sz val="12"/>
        <color theme="1"/>
        <rFont val="Lato"/>
        <family val="2"/>
      </rPr>
      <t>Furnish and install approximately 284 LF of 8' tall slatted chain link fence with 3 strands of barb wire. Includes 1 EA 20' opening slide gate. Includes top and bottom rail.</t>
    </r>
  </si>
  <si>
    <r>
      <t xml:space="preserve">ADA Concrete Walkway: </t>
    </r>
    <r>
      <rPr>
        <sz val="12"/>
        <color theme="1"/>
        <rFont val="Lato"/>
        <family val="2"/>
      </rPr>
      <t>Saw-cut, demolish, and remove existing concrete walkway. Off-haul debris. Grade as required to meet ADA slope requirements. Form new concrete walkway and set #4 rebar at 18" on center. Install dowels into existing concrete. Pour and finish new 4" concrete. Includes truncated domes where required.</t>
    </r>
  </si>
  <si>
    <r>
      <t xml:space="preserve">ADA Striping, Signage, &amp; Wheelstops: </t>
    </r>
    <r>
      <rPr>
        <sz val="12"/>
        <color theme="1"/>
        <rFont val="Lato"/>
        <family val="2"/>
      </rPr>
      <t>Paint new ADA pavement markings affected by this work. Furnish and install 6 pre-cast concrete wheel stops and 6 ADA signs on metal posts set in concrete footing.</t>
    </r>
  </si>
  <si>
    <r>
      <t xml:space="preserve">Striping: </t>
    </r>
    <r>
      <rPr>
        <sz val="12"/>
        <color theme="1"/>
        <rFont val="Lato"/>
        <family val="2"/>
      </rPr>
      <t>Restripe all existing pavement markings as per present layout.  Includes all parking stalls, directional arrows, ADA symbols, and stenciled markings per present layout.</t>
    </r>
  </si>
  <si>
    <r>
      <t xml:space="preserve">ADA Asphalt Leveling: </t>
    </r>
    <r>
      <rPr>
        <sz val="12"/>
        <color theme="1"/>
        <rFont val="Lato"/>
        <family val="2"/>
      </rPr>
      <t>Grind and remove asphalt as required for conforms. Apply tack oil to entire area to receive leveling. Place and compact asphalt as required to create ADA Stalls and loading zone to be ADA compliant with no slope greater that 2% in any direction. Includes flares to existing asphalt.</t>
    </r>
  </si>
  <si>
    <t>#</t>
  </si>
  <si>
    <t>STEP</t>
  </si>
  <si>
    <t>COMMENTS</t>
  </si>
  <si>
    <t>COMPLETED?</t>
  </si>
  <si>
    <t>Get ready to do assessment</t>
  </si>
  <si>
    <t>Create a site map using Google Earth</t>
  </si>
  <si>
    <t>Select a paving contractor to help with assessment</t>
  </si>
  <si>
    <t>Complete assessment by walking the property with a contractor</t>
  </si>
  <si>
    <t>Define general status for paved surfaces</t>
  </si>
  <si>
    <t>Make notes on site plan to show:</t>
  </si>
  <si>
    <t>Potholes and failed areas</t>
  </si>
  <si>
    <t>Walkways, sidewalks, and paths</t>
  </si>
  <si>
    <t>Broken or failing curbs and gutters requiring concrete repairs</t>
  </si>
  <si>
    <t>Trip hazards</t>
  </si>
  <si>
    <t>ADA compliance issues</t>
  </si>
  <si>
    <t>Tree root damage</t>
  </si>
  <si>
    <t>Curb painting (red curbs and handicap)</t>
  </si>
  <si>
    <t>Signage: ADA and special parking</t>
  </si>
  <si>
    <t>Parking layout issues</t>
  </si>
  <si>
    <t>Sports courts</t>
  </si>
  <si>
    <t>Drainage issues</t>
  </si>
  <si>
    <t>Identify where paved surfaces are showing the impact of:</t>
  </si>
  <si>
    <t>Garbage truck travel</t>
  </si>
  <si>
    <t>High traffic flow</t>
  </si>
  <si>
    <t>Landscaping impact</t>
  </si>
  <si>
    <t>Develop estimates for each action</t>
  </si>
  <si>
    <t>Create a spreadsheet showing each repair action</t>
  </si>
  <si>
    <t>Show units for each repair (square footage, lineal feet, etc.)</t>
  </si>
  <si>
    <t>RATING</t>
  </si>
  <si>
    <t>SURFACE</t>
  </si>
  <si>
    <t>VISIBLE DISTRESS</t>
  </si>
  <si>
    <t>GENERAL CONDITION/TREATMENT</t>
  </si>
  <si>
    <t>Excellent</t>
  </si>
  <si>
    <t>None</t>
  </si>
  <si>
    <t>New paved surface not ready for seal coat</t>
  </si>
  <si>
    <t>Very Good</t>
  </si>
  <si>
    <t>Few longitudinal cracks (expansion)</t>
  </si>
  <si>
    <t>All cracks sealed or tight (open 1/4” or less)</t>
  </si>
  <si>
    <t>Very slight or no raveling, surface shows some traffic wear</t>
  </si>
  <si>
    <t>No patching or very few patches in excellent condition</t>
  </si>
  <si>
    <t>Paved 3-5 years earlier requiring seal coat preventative maintenance</t>
  </si>
  <si>
    <t>Recent seal coat</t>
  </si>
  <si>
    <t>Little or no maintenance required</t>
  </si>
  <si>
    <t>First sign of aging; maintain with routine crack filling and seal coat </t>
  </si>
  <si>
    <t>Fair</t>
  </si>
  <si>
    <t>Slight raveling (loss of lines)</t>
  </si>
  <si>
    <t>Longitudinal cracking (open 1/4” to 1/2” and some spaced less than 10 feet apart)</t>
  </si>
  <si>
    <t>First sign of alligator cracking</t>
  </si>
  <si>
    <t>Occasional patching in good condition</t>
  </si>
  <si>
    <t>Show signs of aging, sound structural condition; could extend life with seal coat</t>
  </si>
  <si>
    <t>May require seal coating or nonstructural overlay</t>
  </si>
  <si>
    <t>Up to 10% of surface failed; remove and replace failed area and seal coat entire surface</t>
  </si>
  <si>
    <t>Poor</t>
  </si>
  <si>
    <t>Surface raveling</t>
  </si>
  <si>
    <t>Multiple longitudinal and transverse cracking</t>
  </si>
  <si>
    <t>Alligator cracking (over 25% of surface)</t>
  </si>
  <si>
    <t>Slight rutting or deflection (1/2” deep or less)</t>
  </si>
  <si>
    <t>Patched in fair to poor condition</t>
  </si>
  <si>
    <t>Occasional potholes</t>
  </si>
  <si>
    <t>Significant aging and first signs of need for strengthening; would benefit from recycling or overlay</t>
  </si>
  <si>
    <t>Needs patching and major overlay or complete recycling</t>
  </si>
  <si>
    <t>25% of paved surface failed; remove and replace pavement/correct base failure as required and complete overlay/seal coating of remaining paved surface as needed</t>
  </si>
  <si>
    <t>Very Poor / Failed</t>
  </si>
  <si>
    <t>Severe alligator cracking (over 25% of surface)</t>
  </si>
  <si>
    <t>Severe deflection</t>
  </si>
  <si>
    <t>Extensive patching in poor condition</t>
  </si>
  <si>
    <t>Potholes</t>
  </si>
  <si>
    <t>Visible pumping</t>
  </si>
  <si>
    <t>Severe deflection; needs reconstruction with extensive base repair</t>
  </si>
  <si>
    <t>Alligator cracking with visible sub-grade and water</t>
  </si>
  <si>
    <t>Failed; may need total reconstruction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</si>
</sst>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0_);_(&quot;$&quot;* \(#,##0.000\);_(&quot;$&quot;* &quot;-&quot;??_);_(@_)"/>
    <numFmt numFmtId="165" formatCode="_(&quot;$&quot;* #,##0_);_(&quot;$&quot;* \(#,##0\);_(&quot;$&quot;* &quot;-&quot;??_);_(@_)"/>
  </numFmts>
  <fonts count="7" x14ac:knownFonts="1">
    <font>
      <sz val="12"/>
      <color theme="1"/>
      <name val="Calibri"/>
      <family val="2"/>
      <scheme val="minor"/>
    </font>
    <font>
      <sz val="12"/>
      <color theme="1"/>
      <name val="Calibri"/>
      <family val="2"/>
      <scheme val="minor"/>
    </font>
    <font>
      <sz val="12"/>
      <color theme="1"/>
      <name val="Lato"/>
      <family val="2"/>
    </font>
    <font>
      <b/>
      <sz val="12"/>
      <color theme="1"/>
      <name val="Lato"/>
      <family val="2"/>
    </font>
    <font>
      <b/>
      <sz val="12"/>
      <color rgb="FFFFFFFF"/>
      <name val="Lato"/>
      <family val="2"/>
    </font>
    <font>
      <b/>
      <sz val="12"/>
      <color theme="1"/>
      <name val="Calibri"/>
      <family val="2"/>
      <scheme val="minor"/>
    </font>
    <font>
      <sz val="12"/>
      <color rgb="FFFFFFFF"/>
      <name val="Lato"/>
      <family val="2"/>
    </font>
  </fonts>
  <fills count="3">
    <fill>
      <patternFill patternType="none"/>
    </fill>
    <fill>
      <patternFill patternType="gray125"/>
    </fill>
    <fill>
      <patternFill patternType="solid">
        <fgColor rgb="FF1E427B"/>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3" fillId="0" borderId="0" xfId="0" applyFont="1"/>
    <xf numFmtId="3" fontId="3" fillId="0" borderId="0" xfId="0" applyNumberFormat="1" applyFont="1"/>
    <xf numFmtId="0" fontId="3" fillId="0" borderId="0" xfId="0" applyFont="1" applyAlignment="1">
      <alignment vertical="top" wrapText="1"/>
    </xf>
    <xf numFmtId="0" fontId="0" fillId="0" borderId="0" xfId="0" applyFont="1"/>
    <xf numFmtId="0" fontId="0" fillId="0" borderId="0" xfId="0" applyFont="1" applyAlignment="1">
      <alignment vertical="top" wrapText="1"/>
    </xf>
    <xf numFmtId="164" fontId="3" fillId="0" borderId="0" xfId="0" applyNumberFormat="1" applyFont="1"/>
    <xf numFmtId="164" fontId="3" fillId="0" borderId="0" xfId="1" applyNumberFormat="1" applyFont="1"/>
    <xf numFmtId="164" fontId="0" fillId="0" borderId="0" xfId="0" applyNumberFormat="1" applyFont="1"/>
    <xf numFmtId="165" fontId="3" fillId="0" borderId="0" xfId="0" applyNumberFormat="1" applyFont="1"/>
    <xf numFmtId="165" fontId="3" fillId="0" borderId="0" xfId="1" applyNumberFormat="1" applyFont="1"/>
    <xf numFmtId="165" fontId="0" fillId="0" borderId="0" xfId="0" applyNumberFormat="1" applyFont="1"/>
    <xf numFmtId="0" fontId="4" fillId="2" borderId="0" xfId="0" applyFont="1" applyFill="1"/>
    <xf numFmtId="0" fontId="0" fillId="2" borderId="0" xfId="0" applyFont="1" applyFill="1"/>
    <xf numFmtId="0" fontId="4" fillId="2" borderId="0" xfId="0" applyFont="1" applyFill="1" applyAlignment="1">
      <alignment horizontal="center" vertical="top" wrapText="1"/>
    </xf>
    <xf numFmtId="0" fontId="4" fillId="2" borderId="0" xfId="0" applyFont="1" applyFill="1" applyAlignment="1">
      <alignment horizontal="center"/>
    </xf>
    <xf numFmtId="0" fontId="4" fillId="2" borderId="0" xfId="0" applyFont="1" applyFill="1" applyAlignment="1">
      <alignment vertical="top" wrapText="1"/>
    </xf>
    <xf numFmtId="164" fontId="4" fillId="2" borderId="0" xfId="0" applyNumberFormat="1" applyFont="1" applyFill="1"/>
    <xf numFmtId="165" fontId="4" fillId="2" borderId="0" xfId="0" applyNumberFormat="1" applyFont="1" applyFill="1"/>
    <xf numFmtId="0" fontId="4" fillId="2" borderId="0" xfId="0" applyFont="1" applyFill="1" applyAlignment="1">
      <alignment horizontal="center"/>
    </xf>
    <xf numFmtId="0" fontId="4" fillId="2" borderId="0" xfId="0" applyFont="1" applyFill="1" applyAlignment="1">
      <alignment horizontal="left" vertical="top" wrapText="1"/>
    </xf>
    <xf numFmtId="0" fontId="3" fillId="0" borderId="0" xfId="0" applyFont="1"/>
    <xf numFmtId="0" fontId="2" fillId="0" borderId="0" xfId="0" applyFont="1"/>
    <xf numFmtId="0" fontId="2" fillId="0" borderId="0" xfId="0" applyFont="1"/>
    <xf numFmtId="0" fontId="6" fillId="2" borderId="0" xfId="0" applyFont="1" applyFill="1"/>
    <xf numFmtId="0" fontId="2" fillId="0" borderId="0" xfId="0" applyFont="1" applyAlignment="1">
      <alignment horizontal="left" indent="2"/>
    </xf>
    <xf numFmtId="0" fontId="6" fillId="2" borderId="0" xfId="0" applyFont="1" applyFill="1" applyAlignment="1">
      <alignment vertical="top"/>
    </xf>
    <xf numFmtId="0" fontId="2" fillId="0" borderId="0" xfId="0" applyFont="1" applyAlignment="1">
      <alignment vertical="top"/>
    </xf>
    <xf numFmtId="0" fontId="0" fillId="0" borderId="0" xfId="0" applyFont="1" applyAlignment="1">
      <alignment vertical="top"/>
    </xf>
    <xf numFmtId="0" fontId="5" fillId="2" borderId="0" xfId="0" applyFont="1" applyFill="1"/>
  </cellXfs>
  <cellStyles count="2">
    <cellStyle name="Currency" xfId="1" builtinId="4"/>
    <cellStyle name="Normal" xfId="0" builtinId="0"/>
  </cellStyles>
  <dxfs count="0"/>
  <tableStyles count="0" defaultTableStyle="TableStyleMedium2" defaultPivotStyle="PivotStyleLight16"/>
  <colors>
    <mruColors>
      <color rgb="FF1E42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A018D-2170-5B4A-9AE3-B5C150422BF3}">
  <dimension ref="A1:E14"/>
  <sheetViews>
    <sheetView topLeftCell="A4" zoomScaleNormal="100" workbookViewId="0">
      <selection activeCell="A2" sqref="A2:D14"/>
    </sheetView>
  </sheetViews>
  <sheetFormatPr baseColWidth="10" defaultColWidth="62.5" defaultRowHeight="16" x14ac:dyDescent="0.2"/>
  <cols>
    <col min="1" max="1" width="77.33203125" style="5" customWidth="1"/>
    <col min="2" max="2" width="11.6640625" style="4" bestFit="1" customWidth="1"/>
    <col min="3" max="3" width="13.5" style="8" bestFit="1" customWidth="1"/>
    <col min="4" max="4" width="11.1640625" style="11" bestFit="1" customWidth="1"/>
    <col min="5" max="16384" width="62.5" style="4"/>
  </cols>
  <sheetData>
    <row r="1" spans="1:5" s="13" customFormat="1" x14ac:dyDescent="0.2">
      <c r="A1" s="16" t="s">
        <v>0</v>
      </c>
      <c r="B1" s="12" t="s">
        <v>1</v>
      </c>
      <c r="C1" s="17" t="s">
        <v>2</v>
      </c>
      <c r="D1" s="18" t="s">
        <v>3</v>
      </c>
    </row>
    <row r="2" spans="1:5" x14ac:dyDescent="0.2">
      <c r="A2" s="3" t="s">
        <v>9</v>
      </c>
      <c r="B2" s="1"/>
      <c r="C2" s="6"/>
      <c r="D2" s="9"/>
    </row>
    <row r="3" spans="1:5" ht="48" x14ac:dyDescent="0.2">
      <c r="A3" s="3" t="s">
        <v>19</v>
      </c>
      <c r="B3" s="1" t="s">
        <v>11</v>
      </c>
      <c r="C3" s="7">
        <v>89.25</v>
      </c>
      <c r="D3" s="10">
        <v>6426</v>
      </c>
    </row>
    <row r="4" spans="1:5" ht="80" x14ac:dyDescent="0.2">
      <c r="A4" s="3" t="s">
        <v>20</v>
      </c>
      <c r="B4" s="1" t="s">
        <v>10</v>
      </c>
      <c r="C4" s="7">
        <v>5.3</v>
      </c>
      <c r="D4" s="10">
        <v>197451</v>
      </c>
    </row>
    <row r="5" spans="1:5" ht="64" x14ac:dyDescent="0.2">
      <c r="A5" s="3" t="s">
        <v>21</v>
      </c>
      <c r="B5" s="1" t="s">
        <v>12</v>
      </c>
      <c r="C5" s="7">
        <v>4.1900000000000004</v>
      </c>
      <c r="D5" s="10">
        <v>25998</v>
      </c>
    </row>
    <row r="6" spans="1:5" ht="64" x14ac:dyDescent="0.2">
      <c r="A6" s="3" t="s">
        <v>22</v>
      </c>
      <c r="B6" s="2" t="s">
        <v>13</v>
      </c>
      <c r="C6" s="7">
        <v>2.56</v>
      </c>
      <c r="D6" s="10">
        <v>68172</v>
      </c>
    </row>
    <row r="7" spans="1:5" ht="96" x14ac:dyDescent="0.2">
      <c r="A7" s="3" t="s">
        <v>23</v>
      </c>
      <c r="B7" s="1" t="s">
        <v>14</v>
      </c>
      <c r="C7" s="7">
        <v>0.125</v>
      </c>
      <c r="D7" s="10">
        <v>39241</v>
      </c>
    </row>
    <row r="8" spans="1:5" ht="48" x14ac:dyDescent="0.2">
      <c r="A8" s="3" t="s">
        <v>27</v>
      </c>
      <c r="B8" s="1" t="s">
        <v>15</v>
      </c>
      <c r="C8" s="7" t="s">
        <v>15</v>
      </c>
      <c r="D8" s="10">
        <v>9319</v>
      </c>
    </row>
    <row r="9" spans="1:5" ht="48" x14ac:dyDescent="0.2">
      <c r="A9" s="3" t="s">
        <v>24</v>
      </c>
      <c r="B9" s="1" t="s">
        <v>15</v>
      </c>
      <c r="C9" s="7" t="s">
        <v>15</v>
      </c>
      <c r="D9" s="10">
        <v>17708</v>
      </c>
    </row>
    <row r="10" spans="1:5" x14ac:dyDescent="0.2">
      <c r="A10" s="3" t="s">
        <v>16</v>
      </c>
      <c r="B10" s="1"/>
      <c r="C10" s="7"/>
      <c r="D10" s="10"/>
    </row>
    <row r="11" spans="1:5" ht="64" x14ac:dyDescent="0.2">
      <c r="A11" s="3" t="s">
        <v>25</v>
      </c>
      <c r="B11" s="1" t="s">
        <v>17</v>
      </c>
      <c r="C11" s="7">
        <v>22.4</v>
      </c>
      <c r="D11" s="10">
        <v>11872</v>
      </c>
      <c r="E11" s="2"/>
    </row>
    <row r="12" spans="1:5" ht="64" x14ac:dyDescent="0.2">
      <c r="A12" s="3" t="s">
        <v>28</v>
      </c>
      <c r="B12" s="1" t="s">
        <v>18</v>
      </c>
      <c r="C12" s="7">
        <v>5.92</v>
      </c>
      <c r="D12" s="10">
        <v>10241</v>
      </c>
    </row>
    <row r="13" spans="1:5" ht="48" x14ac:dyDescent="0.2">
      <c r="A13" s="3" t="s">
        <v>26</v>
      </c>
      <c r="B13" s="1" t="s">
        <v>15</v>
      </c>
      <c r="C13" s="7" t="s">
        <v>15</v>
      </c>
      <c r="D13" s="10">
        <v>3296</v>
      </c>
    </row>
    <row r="14" spans="1:5" x14ac:dyDescent="0.2">
      <c r="A14" s="3" t="s">
        <v>3</v>
      </c>
      <c r="B14" s="1"/>
      <c r="C14" s="7"/>
      <c r="D14" s="10">
        <v>389724</v>
      </c>
    </row>
  </sheetData>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B84DC-8D06-3E4E-B897-CE1BF63962A9}">
  <dimension ref="A1:E15"/>
  <sheetViews>
    <sheetView tabSelected="1" workbookViewId="0">
      <selection activeCell="C4" sqref="C4:E15"/>
    </sheetView>
  </sheetViews>
  <sheetFormatPr baseColWidth="10" defaultRowHeight="16" x14ac:dyDescent="0.2"/>
  <cols>
    <col min="1" max="1" width="79" style="5" customWidth="1"/>
    <col min="2" max="2" width="19.83203125" style="4" customWidth="1"/>
    <col min="3" max="5" width="16.83203125" style="4" customWidth="1"/>
    <col min="6" max="16384" width="10.83203125" style="4"/>
  </cols>
  <sheetData>
    <row r="1" spans="1:5" s="13" customFormat="1" x14ac:dyDescent="0.2">
      <c r="A1" s="20" t="s">
        <v>0</v>
      </c>
      <c r="B1" s="12" t="s">
        <v>4</v>
      </c>
      <c r="C1" s="19" t="s">
        <v>5</v>
      </c>
      <c r="D1" s="19"/>
      <c r="E1" s="19"/>
    </row>
    <row r="2" spans="1:5" s="13" customFormat="1" x14ac:dyDescent="0.2">
      <c r="A2" s="20"/>
      <c r="C2" s="14" t="s">
        <v>6</v>
      </c>
      <c r="D2" s="15" t="s">
        <v>7</v>
      </c>
      <c r="E2" s="15" t="s">
        <v>8</v>
      </c>
    </row>
    <row r="3" spans="1:5" x14ac:dyDescent="0.2">
      <c r="A3" s="3" t="s">
        <v>9</v>
      </c>
      <c r="B3" s="9"/>
      <c r="C3" s="1"/>
      <c r="D3" s="1"/>
      <c r="E3" s="1"/>
    </row>
    <row r="4" spans="1:5" ht="64" x14ac:dyDescent="0.2">
      <c r="A4" s="3" t="s">
        <v>19</v>
      </c>
      <c r="B4" s="10">
        <v>6426</v>
      </c>
      <c r="C4" s="10">
        <v>6426</v>
      </c>
      <c r="D4" s="1"/>
      <c r="E4" s="1"/>
    </row>
    <row r="5" spans="1:5" ht="96" x14ac:dyDescent="0.2">
      <c r="A5" s="3" t="s">
        <v>20</v>
      </c>
      <c r="B5" s="10">
        <v>197451</v>
      </c>
      <c r="C5" s="1"/>
      <c r="D5" s="10">
        <v>197451</v>
      </c>
      <c r="E5" s="1"/>
    </row>
    <row r="6" spans="1:5" ht="64" x14ac:dyDescent="0.2">
      <c r="A6" s="3" t="s">
        <v>21</v>
      </c>
      <c r="B6" s="10">
        <v>25998</v>
      </c>
      <c r="C6" s="10">
        <v>25998</v>
      </c>
      <c r="D6" s="1"/>
      <c r="E6" s="1"/>
    </row>
    <row r="7" spans="1:5" ht="64" x14ac:dyDescent="0.2">
      <c r="A7" s="3" t="s">
        <v>22</v>
      </c>
      <c r="B7" s="10">
        <v>68172</v>
      </c>
      <c r="C7" s="10">
        <v>68172</v>
      </c>
      <c r="D7" s="1"/>
      <c r="E7" s="1"/>
    </row>
    <row r="8" spans="1:5" ht="112" x14ac:dyDescent="0.2">
      <c r="A8" s="3" t="s">
        <v>23</v>
      </c>
      <c r="B8" s="10">
        <v>39241</v>
      </c>
      <c r="C8" s="1"/>
      <c r="D8" s="1"/>
      <c r="E8" s="10">
        <v>39241</v>
      </c>
    </row>
    <row r="9" spans="1:5" ht="48" x14ac:dyDescent="0.2">
      <c r="A9" s="3" t="s">
        <v>27</v>
      </c>
      <c r="B9" s="10">
        <v>9319</v>
      </c>
      <c r="C9" s="1"/>
      <c r="D9" s="1"/>
      <c r="E9" s="10">
        <v>9319</v>
      </c>
    </row>
    <row r="10" spans="1:5" ht="48" x14ac:dyDescent="0.2">
      <c r="A10" s="3" t="s">
        <v>24</v>
      </c>
      <c r="B10" s="10">
        <v>17708</v>
      </c>
      <c r="C10" s="10">
        <v>17708</v>
      </c>
      <c r="D10" s="1"/>
      <c r="E10" s="1"/>
    </row>
    <row r="11" spans="1:5" x14ac:dyDescent="0.2">
      <c r="A11" s="3" t="s">
        <v>16</v>
      </c>
      <c r="B11" s="10"/>
      <c r="C11" s="1"/>
      <c r="D11" s="1"/>
      <c r="E11" s="1"/>
    </row>
    <row r="12" spans="1:5" ht="80" x14ac:dyDescent="0.2">
      <c r="A12" s="3" t="s">
        <v>25</v>
      </c>
      <c r="B12" s="10">
        <v>11872</v>
      </c>
      <c r="C12" s="10">
        <v>11872</v>
      </c>
      <c r="D12" s="1"/>
      <c r="E12" s="1"/>
    </row>
    <row r="13" spans="1:5" ht="64" x14ac:dyDescent="0.2">
      <c r="A13" s="3" t="s">
        <v>28</v>
      </c>
      <c r="B13" s="10">
        <v>10241</v>
      </c>
      <c r="C13" s="10">
        <v>10241</v>
      </c>
      <c r="D13" s="1"/>
      <c r="E13" s="1"/>
    </row>
    <row r="14" spans="1:5" ht="48" x14ac:dyDescent="0.2">
      <c r="A14" s="3" t="s">
        <v>26</v>
      </c>
      <c r="B14" s="10">
        <v>3296</v>
      </c>
      <c r="C14" s="10">
        <v>3296</v>
      </c>
      <c r="D14" s="1"/>
      <c r="E14" s="1"/>
    </row>
    <row r="15" spans="1:5" x14ac:dyDescent="0.2">
      <c r="A15" s="3" t="s">
        <v>3</v>
      </c>
      <c r="B15" s="10">
        <v>389724</v>
      </c>
      <c r="C15" s="9">
        <f>SUM(C4:C14)</f>
        <v>143713</v>
      </c>
      <c r="D15" s="9">
        <f t="shared" ref="D15:E15" si="0">SUM(D4:D14)</f>
        <v>197451</v>
      </c>
      <c r="E15" s="9">
        <f t="shared" si="0"/>
        <v>48560</v>
      </c>
    </row>
  </sheetData>
  <mergeCells count="2">
    <mergeCell ref="C1:E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CF5E3-7A1B-7043-865E-0A35DE4473AA}">
  <dimension ref="A1:D23"/>
  <sheetViews>
    <sheetView workbookViewId="0">
      <selection activeCell="C35" sqref="C35"/>
    </sheetView>
  </sheetViews>
  <sheetFormatPr baseColWidth="10" defaultRowHeight="16" x14ac:dyDescent="0.2"/>
  <cols>
    <col min="1" max="1" width="2.1640625" style="28" bestFit="1" customWidth="1"/>
    <col min="2" max="2" width="53.5" style="28" bestFit="1" customWidth="1"/>
    <col min="3" max="3" width="50.83203125" style="4" bestFit="1" customWidth="1"/>
    <col min="4" max="4" width="14" style="4" bestFit="1" customWidth="1"/>
    <col min="5" max="16384" width="10.83203125" style="4"/>
  </cols>
  <sheetData>
    <row r="1" spans="1:4" s="13" customFormat="1" x14ac:dyDescent="0.2">
      <c r="A1" s="26" t="s">
        <v>29</v>
      </c>
      <c r="B1" s="26" t="s">
        <v>30</v>
      </c>
      <c r="C1" s="24" t="s">
        <v>31</v>
      </c>
      <c r="D1" s="24" t="s">
        <v>32</v>
      </c>
    </row>
    <row r="2" spans="1:4" x14ac:dyDescent="0.2">
      <c r="A2" s="27">
        <v>1</v>
      </c>
      <c r="B2" s="27" t="s">
        <v>33</v>
      </c>
      <c r="C2" s="23" t="s">
        <v>34</v>
      </c>
      <c r="D2" s="21"/>
    </row>
    <row r="3" spans="1:4" x14ac:dyDescent="0.2">
      <c r="A3" s="27"/>
      <c r="B3" s="27"/>
      <c r="C3" s="23" t="s">
        <v>35</v>
      </c>
      <c r="D3" s="21"/>
    </row>
    <row r="4" spans="1:4" x14ac:dyDescent="0.2">
      <c r="A4" s="27">
        <v>2</v>
      </c>
      <c r="B4" s="27" t="s">
        <v>36</v>
      </c>
      <c r="C4" s="23" t="s">
        <v>37</v>
      </c>
      <c r="D4" s="21"/>
    </row>
    <row r="5" spans="1:4" x14ac:dyDescent="0.2">
      <c r="A5" s="27"/>
      <c r="B5" s="27"/>
      <c r="C5" s="23" t="s">
        <v>38</v>
      </c>
      <c r="D5" s="21"/>
    </row>
    <row r="6" spans="1:4" x14ac:dyDescent="0.2">
      <c r="A6" s="27"/>
      <c r="B6" s="27"/>
      <c r="C6" s="25" t="s">
        <v>39</v>
      </c>
      <c r="D6" s="21"/>
    </row>
    <row r="7" spans="1:4" x14ac:dyDescent="0.2">
      <c r="A7" s="27"/>
      <c r="B7" s="27"/>
      <c r="C7" s="25" t="s">
        <v>40</v>
      </c>
      <c r="D7" s="21"/>
    </row>
    <row r="8" spans="1:4" x14ac:dyDescent="0.2">
      <c r="A8" s="27"/>
      <c r="B8" s="27"/>
      <c r="C8" s="25" t="s">
        <v>41</v>
      </c>
      <c r="D8" s="21"/>
    </row>
    <row r="9" spans="1:4" x14ac:dyDescent="0.2">
      <c r="A9" s="27"/>
      <c r="B9" s="27"/>
      <c r="C9" s="25" t="s">
        <v>42</v>
      </c>
      <c r="D9" s="21"/>
    </row>
    <row r="10" spans="1:4" x14ac:dyDescent="0.2">
      <c r="A10" s="27"/>
      <c r="B10" s="27"/>
      <c r="C10" s="25" t="s">
        <v>43</v>
      </c>
      <c r="D10" s="21"/>
    </row>
    <row r="11" spans="1:4" x14ac:dyDescent="0.2">
      <c r="A11" s="27"/>
      <c r="B11" s="27"/>
      <c r="C11" s="25" t="s">
        <v>44</v>
      </c>
      <c r="D11" s="21"/>
    </row>
    <row r="12" spans="1:4" x14ac:dyDescent="0.2">
      <c r="A12" s="27"/>
      <c r="B12" s="27"/>
      <c r="C12" s="25" t="s">
        <v>45</v>
      </c>
      <c r="D12" s="21"/>
    </row>
    <row r="13" spans="1:4" x14ac:dyDescent="0.2">
      <c r="A13" s="27"/>
      <c r="B13" s="27"/>
      <c r="C13" s="25" t="s">
        <v>46</v>
      </c>
      <c r="D13" s="21"/>
    </row>
    <row r="14" spans="1:4" x14ac:dyDescent="0.2">
      <c r="A14" s="27"/>
      <c r="B14" s="27"/>
      <c r="C14" s="25" t="s">
        <v>47</v>
      </c>
      <c r="D14" s="21"/>
    </row>
    <row r="15" spans="1:4" x14ac:dyDescent="0.2">
      <c r="A15" s="27"/>
      <c r="B15" s="27"/>
      <c r="C15" s="25" t="s">
        <v>48</v>
      </c>
      <c r="D15" s="21"/>
    </row>
    <row r="16" spans="1:4" x14ac:dyDescent="0.2">
      <c r="A16" s="27"/>
      <c r="B16" s="27"/>
      <c r="C16" s="25" t="s">
        <v>49</v>
      </c>
      <c r="D16" s="21"/>
    </row>
    <row r="17" spans="1:4" x14ac:dyDescent="0.2">
      <c r="A17" s="27"/>
      <c r="B17" s="27"/>
      <c r="C17" s="23" t="s">
        <v>50</v>
      </c>
      <c r="D17" s="21"/>
    </row>
    <row r="18" spans="1:4" x14ac:dyDescent="0.2">
      <c r="A18" s="27"/>
      <c r="B18" s="27"/>
      <c r="C18" s="25" t="s">
        <v>51</v>
      </c>
      <c r="D18" s="21"/>
    </row>
    <row r="19" spans="1:4" x14ac:dyDescent="0.2">
      <c r="A19" s="27"/>
      <c r="B19" s="27"/>
      <c r="C19" s="25" t="s">
        <v>52</v>
      </c>
      <c r="D19" s="21"/>
    </row>
    <row r="20" spans="1:4" x14ac:dyDescent="0.2">
      <c r="A20" s="27"/>
      <c r="B20" s="27"/>
      <c r="C20" s="25" t="s">
        <v>53</v>
      </c>
      <c r="D20" s="21"/>
    </row>
    <row r="21" spans="1:4" x14ac:dyDescent="0.2">
      <c r="A21" s="27"/>
      <c r="B21" s="27"/>
      <c r="C21" s="25" t="s">
        <v>44</v>
      </c>
      <c r="D21" s="21"/>
    </row>
    <row r="22" spans="1:4" x14ac:dyDescent="0.2">
      <c r="A22" s="27">
        <v>3</v>
      </c>
      <c r="B22" s="27" t="s">
        <v>54</v>
      </c>
      <c r="C22" s="23" t="s">
        <v>55</v>
      </c>
      <c r="D22" s="21"/>
    </row>
    <row r="23" spans="1:4" x14ac:dyDescent="0.2">
      <c r="A23" s="27"/>
      <c r="B23" s="27"/>
      <c r="C23" s="23" t="s">
        <v>56</v>
      </c>
      <c r="D23" s="21"/>
    </row>
  </sheetData>
  <mergeCells count="9">
    <mergeCell ref="A22:A23"/>
    <mergeCell ref="B22:B23"/>
    <mergeCell ref="D22:D23"/>
    <mergeCell ref="A2:A3"/>
    <mergeCell ref="B2:B3"/>
    <mergeCell ref="D2:D3"/>
    <mergeCell ref="A4:A21"/>
    <mergeCell ref="B4:B21"/>
    <mergeCell ref="D4:D21"/>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32805-699E-054A-9C58-CD7F566CA813}">
  <dimension ref="A1:D21"/>
  <sheetViews>
    <sheetView workbookViewId="0">
      <selection activeCell="C23" sqref="C23"/>
    </sheetView>
  </sheetViews>
  <sheetFormatPr baseColWidth="10" defaultRowHeight="16" x14ac:dyDescent="0.2"/>
  <cols>
    <col min="1" max="1" width="8.83203125" style="4" bestFit="1" customWidth="1"/>
    <col min="2" max="2" width="16.83203125" style="4" bestFit="1" customWidth="1"/>
    <col min="3" max="3" width="73.33203125" style="4" bestFit="1" customWidth="1"/>
    <col min="4" max="4" width="146.5" style="4" bestFit="1" customWidth="1"/>
    <col min="5" max="16384" width="10.83203125" style="4"/>
  </cols>
  <sheetData>
    <row r="1" spans="1:4" s="29" customFormat="1" x14ac:dyDescent="0.2">
      <c r="A1" s="12" t="s">
        <v>57</v>
      </c>
      <c r="B1" s="12" t="s">
        <v>58</v>
      </c>
      <c r="C1" s="12" t="s">
        <v>59</v>
      </c>
      <c r="D1" s="12" t="s">
        <v>60</v>
      </c>
    </row>
    <row r="2" spans="1:4" x14ac:dyDescent="0.2">
      <c r="A2" s="23">
        <v>10</v>
      </c>
      <c r="B2" s="23" t="s">
        <v>61</v>
      </c>
      <c r="C2" s="23" t="s">
        <v>62</v>
      </c>
      <c r="D2" s="23" t="s">
        <v>63</v>
      </c>
    </row>
    <row r="3" spans="1:4" x14ac:dyDescent="0.2">
      <c r="A3" s="22">
        <v>8</v>
      </c>
      <c r="B3" s="22" t="s">
        <v>64</v>
      </c>
      <c r="C3" s="23" t="s">
        <v>65</v>
      </c>
      <c r="D3" s="23" t="s">
        <v>69</v>
      </c>
    </row>
    <row r="4" spans="1:4" x14ac:dyDescent="0.2">
      <c r="A4" s="22"/>
      <c r="B4" s="22"/>
      <c r="C4" s="23" t="s">
        <v>66</v>
      </c>
      <c r="D4" s="23" t="s">
        <v>70</v>
      </c>
    </row>
    <row r="5" spans="1:4" x14ac:dyDescent="0.2">
      <c r="A5" s="22"/>
      <c r="B5" s="22"/>
      <c r="C5" s="23" t="s">
        <v>67</v>
      </c>
      <c r="D5" s="23" t="s">
        <v>71</v>
      </c>
    </row>
    <row r="6" spans="1:4" x14ac:dyDescent="0.2">
      <c r="A6" s="22"/>
      <c r="B6" s="22"/>
      <c r="C6" s="23" t="s">
        <v>68</v>
      </c>
      <c r="D6" s="23" t="s">
        <v>72</v>
      </c>
    </row>
    <row r="7" spans="1:4" x14ac:dyDescent="0.2">
      <c r="A7" s="22">
        <v>6</v>
      </c>
      <c r="B7" s="22" t="s">
        <v>73</v>
      </c>
      <c r="C7" s="23" t="s">
        <v>74</v>
      </c>
      <c r="D7" s="23" t="s">
        <v>78</v>
      </c>
    </row>
    <row r="8" spans="1:4" x14ac:dyDescent="0.2">
      <c r="A8" s="22"/>
      <c r="B8" s="22"/>
      <c r="C8" s="23" t="s">
        <v>75</v>
      </c>
      <c r="D8" s="23" t="s">
        <v>79</v>
      </c>
    </row>
    <row r="9" spans="1:4" x14ac:dyDescent="0.2">
      <c r="A9" s="22"/>
      <c r="B9" s="22"/>
      <c r="C9" s="23" t="s">
        <v>76</v>
      </c>
      <c r="D9" s="23" t="s">
        <v>80</v>
      </c>
    </row>
    <row r="10" spans="1:4" x14ac:dyDescent="0.2">
      <c r="A10" s="22"/>
      <c r="B10" s="22"/>
      <c r="C10" s="23" t="s">
        <v>77</v>
      </c>
    </row>
    <row r="11" spans="1:4" x14ac:dyDescent="0.2">
      <c r="A11" s="22">
        <v>4</v>
      </c>
      <c r="B11" s="22" t="s">
        <v>81</v>
      </c>
      <c r="C11" s="23" t="s">
        <v>82</v>
      </c>
      <c r="D11" s="23" t="s">
        <v>88</v>
      </c>
    </row>
    <row r="12" spans="1:4" x14ac:dyDescent="0.2">
      <c r="A12" s="22"/>
      <c r="B12" s="22"/>
      <c r="C12" s="23" t="s">
        <v>83</v>
      </c>
      <c r="D12" s="23" t="s">
        <v>89</v>
      </c>
    </row>
    <row r="13" spans="1:4" x14ac:dyDescent="0.2">
      <c r="A13" s="22"/>
      <c r="B13" s="22"/>
      <c r="C13" s="23" t="s">
        <v>84</v>
      </c>
      <c r="D13" s="23" t="s">
        <v>90</v>
      </c>
    </row>
    <row r="14" spans="1:4" x14ac:dyDescent="0.2">
      <c r="A14" s="22"/>
      <c r="B14" s="22"/>
      <c r="C14" s="23" t="s">
        <v>85</v>
      </c>
    </row>
    <row r="15" spans="1:4" x14ac:dyDescent="0.2">
      <c r="A15" s="22"/>
      <c r="B15" s="22"/>
      <c r="C15" s="23" t="s">
        <v>86</v>
      </c>
    </row>
    <row r="16" spans="1:4" x14ac:dyDescent="0.2">
      <c r="A16" s="22"/>
      <c r="B16" s="22"/>
      <c r="C16" s="23" t="s">
        <v>87</v>
      </c>
    </row>
    <row r="17" spans="1:4" x14ac:dyDescent="0.2">
      <c r="A17" s="22">
        <v>2</v>
      </c>
      <c r="B17" s="22" t="s">
        <v>91</v>
      </c>
      <c r="C17" s="23" t="s">
        <v>92</v>
      </c>
      <c r="D17" s="23" t="s">
        <v>97</v>
      </c>
    </row>
    <row r="18" spans="1:4" x14ac:dyDescent="0.2">
      <c r="A18" s="22"/>
      <c r="B18" s="22"/>
      <c r="C18" s="23" t="s">
        <v>93</v>
      </c>
      <c r="D18" s="23" t="s">
        <v>98</v>
      </c>
    </row>
    <row r="19" spans="1:4" x14ac:dyDescent="0.2">
      <c r="A19" s="22"/>
      <c r="B19" s="22"/>
      <c r="C19" s="23" t="s">
        <v>94</v>
      </c>
      <c r="D19" s="23" t="s">
        <v>99</v>
      </c>
    </row>
    <row r="20" spans="1:4" x14ac:dyDescent="0.2">
      <c r="A20" s="22"/>
      <c r="B20" s="22"/>
      <c r="C20" s="23" t="s">
        <v>95</v>
      </c>
    </row>
    <row r="21" spans="1:4" x14ac:dyDescent="0.2">
      <c r="A21" s="22"/>
      <c r="B21" s="22"/>
      <c r="C21" s="23" t="s">
        <v>96</v>
      </c>
    </row>
  </sheetData>
  <mergeCells count="8">
    <mergeCell ref="A17:A21"/>
    <mergeCell ref="B17:B21"/>
    <mergeCell ref="A3:A6"/>
    <mergeCell ref="B3:B6"/>
    <mergeCell ref="A7:A10"/>
    <mergeCell ref="B7:B10"/>
    <mergeCell ref="A11:A16"/>
    <mergeCell ref="B11:B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Sample Bid</vt:lpstr>
      <vt:lpstr>MultiYear Spreadsheet</vt:lpstr>
      <vt:lpstr>Assessment Checklist</vt:lpstr>
      <vt:lpstr>PASER Rating System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Aryn Kelly</dc:creator>
  <cp:lastModifiedBy>Aryn Kelly</cp:lastModifiedBy>
  <dcterms:created xsi:type="dcterms:W3CDTF">2018-05-09T22:43:57Z</dcterms:created>
  <dcterms:modified xsi:type="dcterms:W3CDTF">2018-05-10T12:46:39Z</dcterms:modified>
</cp:coreProperties>
</file>